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sanna\gvi\gimi_2017\"/>
    </mc:Choice>
  </mc:AlternateContent>
  <bookViews>
    <workbookView xWindow="0" yWindow="0" windowWidth="20490" windowHeight="7455"/>
  </bookViews>
  <sheets>
    <sheet name="1. ábra" sheetId="1" r:id="rId1"/>
    <sheet name="2. ábra" sheetId="2" r:id="rId2"/>
  </sheets>
  <externalReferences>
    <externalReference r:id="rId3"/>
    <externalReference r:id="rId4"/>
  </externalReferences>
  <definedNames>
    <definedName name="_Toc485636392" localSheetId="0">'1. ábra'!$A$1</definedName>
    <definedName name="AF">#REF!</definedName>
    <definedName name="AG">#REF!</definedName>
    <definedName name="EXPORT_EXCEL4">#REF!</definedName>
    <definedName name="fff">'[2]Opinion Indust.'!$A$8:$B$389</definedName>
    <definedName name="ikk">#REF!</definedName>
    <definedName name="insee">'[2]Opinion Indust.'!$A$8:$B$389</definedName>
    <definedName name="mkm">'[2]Opinion Indust.'!$A$8:$B$389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C17" i="2" s="1"/>
  <c r="C18" i="2"/>
  <c r="C16" i="2"/>
  <c r="C15" i="2"/>
  <c r="C14" i="2"/>
</calcChain>
</file>

<file path=xl/sharedStrings.xml><?xml version="1.0" encoding="utf-8"?>
<sst xmlns="http://schemas.openxmlformats.org/spreadsheetml/2006/main" count="50" uniqueCount="37">
  <si>
    <t xml:space="preserve">jelentkezik külföldi intézménybe </t>
  </si>
  <si>
    <t xml:space="preserve">nem jelentkezik külföldi intézménybe </t>
  </si>
  <si>
    <t>legfeljebb egy idegen nyelv</t>
  </si>
  <si>
    <t>két idegen nyelv</t>
  </si>
  <si>
    <t>több, mint két idegen nyelv</t>
  </si>
  <si>
    <t>A7SQ001_1_d külföldi egyetemet első helyen megjelölt * beszeltnyelvek_kat Crosstabulation</t>
  </si>
  <si>
    <t/>
  </si>
  <si>
    <t>beszeltnyelvek_kat</t>
  </si>
  <si>
    <t>Total</t>
  </si>
  <si>
    <t>1,00</t>
  </si>
  <si>
    <t>2,00</t>
  </si>
  <si>
    <t>3,00</t>
  </si>
  <si>
    <t>A7SQ001_1_d külföldi egyetemet első helyen megjelölt</t>
  </si>
  <si>
    <t>0 nem</t>
  </si>
  <si>
    <t>Count</t>
  </si>
  <si>
    <t>% within beszeltnyelvek_kat</t>
  </si>
  <si>
    <t>1 igen</t>
  </si>
  <si>
    <t>A9 A9. 9. Ha felvesznek, akkor mennyi időre tervezel külföldön maradni-</t>
  </si>
  <si>
    <t>Frequency</t>
  </si>
  <si>
    <t>Percent</t>
  </si>
  <si>
    <t>Valid Percent</t>
  </si>
  <si>
    <t>Cumulative Percent</t>
  </si>
  <si>
    <t>Valid</t>
  </si>
  <si>
    <t>1</t>
  </si>
  <si>
    <t>2</t>
  </si>
  <si>
    <t>3</t>
  </si>
  <si>
    <t>4</t>
  </si>
  <si>
    <t>5</t>
  </si>
  <si>
    <t>v</t>
  </si>
  <si>
    <t>csak a főiskolai/egyetemi tanulmányaim idejére</t>
  </si>
  <si>
    <t>a főiskola/egyetem elvégzése után egy ideig külföldön szeretnék dolgozni</t>
  </si>
  <si>
    <t>hosszú távon szeretnék külföldön maradni</t>
  </si>
  <si>
    <t>más tervem van</t>
  </si>
  <si>
    <t>nem tudja</t>
  </si>
  <si>
    <t>százalék</t>
  </si>
  <si>
    <t>A képzés helye az ismert idegen nyelvek száma szerint, százalék, N=961</t>
  </si>
  <si>
    <t>A külföldi tartózkodás tervezett időtartama, százalék, N=92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</si>
</sst>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###0.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404040"/>
      <name val="Palatino Linotype"/>
      <family val="1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Bold"/>
    </font>
    <font>
      <sz val="9"/>
      <color indexed="8"/>
      <name val="Arial"/>
      <family val="2"/>
      <charset val="238"/>
    </font>
    <font>
      <sz val="12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6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1" fontId="3" fillId="0" borderId="0" xfId="0" applyNumberFormat="1" applyFont="1"/>
    <xf numFmtId="1" fontId="0" fillId="0" borderId="0" xfId="0" applyNumberFormat="1"/>
    <xf numFmtId="0" fontId="5" fillId="0" borderId="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wrapText="1"/>
    </xf>
    <xf numFmtId="0" fontId="6" fillId="0" borderId="2" xfId="2" applyFont="1" applyBorder="1" applyAlignment="1">
      <alignment horizontal="left" wrapText="1"/>
    </xf>
    <xf numFmtId="0" fontId="6" fillId="0" borderId="3" xfId="2" applyFont="1" applyBorder="1" applyAlignment="1">
      <alignment horizontal="left" wrapText="1"/>
    </xf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6" fillId="0" borderId="6" xfId="2" applyFont="1" applyBorder="1" applyAlignment="1">
      <alignment horizontal="center" wrapText="1"/>
    </xf>
    <xf numFmtId="0" fontId="6" fillId="0" borderId="7" xfId="2" applyFont="1" applyBorder="1" applyAlignment="1">
      <alignment horizontal="left" wrapText="1"/>
    </xf>
    <xf numFmtId="0" fontId="6" fillId="0" borderId="8" xfId="2" applyFont="1" applyBorder="1" applyAlignment="1">
      <alignment horizontal="left" wrapText="1"/>
    </xf>
    <xf numFmtId="0" fontId="6" fillId="0" borderId="9" xfId="2" applyFont="1" applyBorder="1" applyAlignment="1">
      <alignment horizontal="left" wrapText="1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 wrapText="1"/>
    </xf>
    <xf numFmtId="0" fontId="6" fillId="0" borderId="13" xfId="2" applyFont="1" applyBorder="1" applyAlignment="1">
      <alignment horizontal="left" vertical="top" wrapText="1"/>
    </xf>
    <xf numFmtId="0" fontId="6" fillId="0" borderId="14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164" fontId="6" fillId="0" borderId="15" xfId="2" applyNumberFormat="1" applyFont="1" applyBorder="1" applyAlignment="1">
      <alignment horizontal="right" vertical="center"/>
    </xf>
    <xf numFmtId="164" fontId="6" fillId="0" borderId="16" xfId="2" applyNumberFormat="1" applyFont="1" applyBorder="1" applyAlignment="1">
      <alignment horizontal="right" vertical="center"/>
    </xf>
    <xf numFmtId="164" fontId="6" fillId="0" borderId="17" xfId="2" applyNumberFormat="1" applyFont="1" applyBorder="1" applyAlignment="1">
      <alignment horizontal="right" vertical="center"/>
    </xf>
    <xf numFmtId="0" fontId="6" fillId="0" borderId="18" xfId="2" applyFont="1" applyBorder="1" applyAlignment="1">
      <alignment horizontal="left" vertical="top" wrapText="1"/>
    </xf>
    <xf numFmtId="0" fontId="6" fillId="0" borderId="19" xfId="2" applyFont="1" applyBorder="1" applyAlignment="1">
      <alignment horizontal="left" vertical="top" wrapText="1"/>
    </xf>
    <xf numFmtId="0" fontId="6" fillId="0" borderId="20" xfId="2" applyFont="1" applyBorder="1" applyAlignment="1">
      <alignment horizontal="left" vertical="top" wrapText="1"/>
    </xf>
    <xf numFmtId="165" fontId="6" fillId="0" borderId="21" xfId="2" applyNumberFormat="1" applyFont="1" applyBorder="1" applyAlignment="1">
      <alignment horizontal="right" vertical="center"/>
    </xf>
    <xf numFmtId="165" fontId="6" fillId="0" borderId="22" xfId="2" applyNumberFormat="1" applyFont="1" applyBorder="1" applyAlignment="1">
      <alignment horizontal="right" vertical="center"/>
    </xf>
    <xf numFmtId="165" fontId="6" fillId="0" borderId="23" xfId="2" applyNumberFormat="1" applyFont="1" applyBorder="1" applyAlignment="1">
      <alignment horizontal="right" vertical="center"/>
    </xf>
    <xf numFmtId="0" fontId="6" fillId="0" borderId="24" xfId="2" applyFont="1" applyBorder="1" applyAlignment="1">
      <alignment horizontal="left" vertical="top" wrapText="1"/>
    </xf>
    <xf numFmtId="164" fontId="6" fillId="0" borderId="25" xfId="2" applyNumberFormat="1" applyFont="1" applyBorder="1" applyAlignment="1">
      <alignment horizontal="right" vertical="center"/>
    </xf>
    <xf numFmtId="164" fontId="6" fillId="0" borderId="26" xfId="2" applyNumberFormat="1" applyFont="1" applyBorder="1" applyAlignment="1">
      <alignment horizontal="right" vertical="center"/>
    </xf>
    <xf numFmtId="164" fontId="6" fillId="0" borderId="27" xfId="2" applyNumberFormat="1" applyFont="1" applyBorder="1" applyAlignment="1">
      <alignment horizontal="right" vertical="center"/>
    </xf>
    <xf numFmtId="0" fontId="6" fillId="0" borderId="28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7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165" fontId="6" fillId="0" borderId="29" xfId="2" applyNumberFormat="1" applyFont="1" applyBorder="1" applyAlignment="1">
      <alignment horizontal="right" vertical="center"/>
    </xf>
    <xf numFmtId="165" fontId="6" fillId="0" borderId="30" xfId="2" applyNumberFormat="1" applyFont="1" applyBorder="1" applyAlignment="1">
      <alignment horizontal="right" vertical="center"/>
    </xf>
    <xf numFmtId="165" fontId="6" fillId="0" borderId="31" xfId="2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 wrapText="1"/>
    </xf>
    <xf numFmtId="0" fontId="4" fillId="0" borderId="0" xfId="3"/>
    <xf numFmtId="0" fontId="6" fillId="0" borderId="32" xfId="3" applyFont="1" applyBorder="1" applyAlignment="1">
      <alignment horizontal="left" wrapText="1"/>
    </xf>
    <xf numFmtId="0" fontId="6" fillId="0" borderId="33" xfId="3" applyFont="1" applyBorder="1" applyAlignment="1">
      <alignment horizontal="left" wrapText="1"/>
    </xf>
    <xf numFmtId="0" fontId="6" fillId="0" borderId="34" xfId="3" applyFont="1" applyBorder="1" applyAlignment="1">
      <alignment horizontal="center" wrapText="1"/>
    </xf>
    <xf numFmtId="0" fontId="6" fillId="0" borderId="35" xfId="3" applyFont="1" applyBorder="1" applyAlignment="1">
      <alignment horizontal="center" wrapText="1"/>
    </xf>
    <xf numFmtId="0" fontId="6" fillId="0" borderId="36" xfId="3" applyFont="1" applyBorder="1" applyAlignment="1">
      <alignment horizontal="center" wrapText="1"/>
    </xf>
    <xf numFmtId="0" fontId="6" fillId="0" borderId="1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164" fontId="6" fillId="0" borderId="15" xfId="3" applyNumberFormat="1" applyFont="1" applyBorder="1" applyAlignment="1">
      <alignment horizontal="right" vertical="center"/>
    </xf>
    <xf numFmtId="166" fontId="6" fillId="0" borderId="16" xfId="3" applyNumberFormat="1" applyFont="1" applyBorder="1" applyAlignment="1">
      <alignment horizontal="right" vertical="center"/>
    </xf>
    <xf numFmtId="166" fontId="6" fillId="0" borderId="17" xfId="3" applyNumberFormat="1" applyFont="1" applyBorder="1" applyAlignment="1">
      <alignment horizontal="right" vertical="center"/>
    </xf>
    <xf numFmtId="0" fontId="6" fillId="0" borderId="18" xfId="3" applyFont="1" applyBorder="1" applyAlignment="1">
      <alignment horizontal="left" vertical="top" wrapText="1"/>
    </xf>
    <xf numFmtId="0" fontId="6" fillId="0" borderId="24" xfId="3" applyFont="1" applyBorder="1" applyAlignment="1">
      <alignment horizontal="left" vertical="top" wrapText="1"/>
    </xf>
    <xf numFmtId="164" fontId="6" fillId="0" borderId="25" xfId="3" applyNumberFormat="1" applyFont="1" applyBorder="1" applyAlignment="1">
      <alignment horizontal="right" vertical="center"/>
    </xf>
    <xf numFmtId="166" fontId="6" fillId="0" borderId="26" xfId="3" applyNumberFormat="1" applyFont="1" applyBorder="1" applyAlignment="1">
      <alignment horizontal="right" vertical="center"/>
    </xf>
    <xf numFmtId="166" fontId="6" fillId="0" borderId="27" xfId="3" applyNumberFormat="1" applyFont="1" applyBorder="1" applyAlignment="1">
      <alignment horizontal="right" vertical="center"/>
    </xf>
    <xf numFmtId="0" fontId="6" fillId="0" borderId="7" xfId="3" applyFont="1" applyBorder="1" applyAlignment="1">
      <alignment horizontal="left" vertical="top" wrapText="1"/>
    </xf>
    <xf numFmtId="0" fontId="6" fillId="0" borderId="9" xfId="3" applyFont="1" applyBorder="1" applyAlignment="1">
      <alignment horizontal="left" vertical="top" wrapText="1"/>
    </xf>
    <xf numFmtId="164" fontId="6" fillId="0" borderId="29" xfId="3" applyNumberFormat="1" applyFont="1" applyBorder="1" applyAlignment="1">
      <alignment horizontal="right" vertical="center"/>
    </xf>
    <xf numFmtId="166" fontId="6" fillId="0" borderId="30" xfId="3" applyNumberFormat="1" applyFont="1" applyBorder="1" applyAlignment="1">
      <alignment horizontal="right" vertical="center"/>
    </xf>
    <xf numFmtId="0" fontId="6" fillId="0" borderId="31" xfId="3" applyFont="1" applyBorder="1" applyAlignment="1">
      <alignment horizontal="left" vertical="center" wrapText="1"/>
    </xf>
    <xf numFmtId="9" fontId="3" fillId="0" borderId="0" xfId="1" applyFont="1"/>
    <xf numFmtId="166" fontId="6" fillId="0" borderId="0" xfId="3" applyNumberFormat="1" applyFont="1" applyFill="1" applyBorder="1" applyAlignment="1">
      <alignment horizontal="right" vertical="center"/>
    </xf>
    <xf numFmtId="164" fontId="3" fillId="0" borderId="0" xfId="0" applyNumberFormat="1" applyFont="1"/>
    <xf numFmtId="164" fontId="6" fillId="0" borderId="0" xfId="3" applyNumberFormat="1" applyFont="1" applyFill="1" applyBorder="1" applyAlignment="1">
      <alignment horizontal="right" vertical="center"/>
    </xf>
    <xf numFmtId="0" fontId="7" fillId="0" borderId="0" xfId="0" applyFont="1"/>
  </cellXfs>
  <cellStyles count="4">
    <cellStyle name="Normál" xfId="0" builtinId="0"/>
    <cellStyle name="Normál_Munka1" xfId="2"/>
    <cellStyle name="Normál_Munka13" xfId="3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54763424842164"/>
          <c:y val="0.29785417406378578"/>
          <c:w val="0.64459350689271944"/>
          <c:h val="0.657430327840319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 ábra'!$C$3</c:f>
              <c:strCache>
                <c:ptCount val="1"/>
                <c:pt idx="0">
                  <c:v>jelentkezik külföldi intézménybe </c:v>
                </c:pt>
              </c:strCache>
            </c:strRef>
          </c:tx>
          <c:spPr>
            <a:solidFill>
              <a:srgbClr val="E46C0A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9B67F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7903B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ábra'!$A$4:$B$6</c:f>
              <c:strCache>
                <c:ptCount val="3"/>
                <c:pt idx="0">
                  <c:v>legfeljebb egy idegen nyelv</c:v>
                </c:pt>
                <c:pt idx="1">
                  <c:v>két idegen nyelv</c:v>
                </c:pt>
                <c:pt idx="2">
                  <c:v>több, mint két idegen nyelv</c:v>
                </c:pt>
              </c:strCache>
            </c:strRef>
          </c:cat>
          <c:val>
            <c:numRef>
              <c:f>'1. ábra'!$C$4:$C$6</c:f>
              <c:numCache>
                <c:formatCode>0</c:formatCode>
                <c:ptCount val="3"/>
                <c:pt idx="0">
                  <c:v>7.2</c:v>
                </c:pt>
                <c:pt idx="1">
                  <c:v>8.6</c:v>
                </c:pt>
                <c:pt idx="2">
                  <c:v>23.8</c:v>
                </c:pt>
              </c:numCache>
            </c:numRef>
          </c:val>
        </c:ser>
        <c:ser>
          <c:idx val="1"/>
          <c:order val="1"/>
          <c:tx>
            <c:strRef>
              <c:f>'1. ábra'!$D$3</c:f>
              <c:strCache>
                <c:ptCount val="1"/>
                <c:pt idx="0">
                  <c:v>nem jelentkezik külföldi intézménybe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'1. ábra'!$A$4:$B$6</c:f>
              <c:strCache>
                <c:ptCount val="3"/>
                <c:pt idx="0">
                  <c:v>legfeljebb egy idegen nyelv</c:v>
                </c:pt>
                <c:pt idx="1">
                  <c:v>két idegen nyelv</c:v>
                </c:pt>
                <c:pt idx="2">
                  <c:v>több, mint két idegen nyelv</c:v>
                </c:pt>
              </c:strCache>
            </c:strRef>
          </c:cat>
          <c:val>
            <c:numRef>
              <c:f>'1. ábra'!$D$4:$D$6</c:f>
              <c:numCache>
                <c:formatCode>General</c:formatCode>
                <c:ptCount val="3"/>
                <c:pt idx="0">
                  <c:v>93</c:v>
                </c:pt>
                <c:pt idx="1">
                  <c:v>91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677935872"/>
        <c:axId val="677936432"/>
      </c:barChart>
      <c:catAx>
        <c:axId val="67793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677936432"/>
        <c:crosses val="autoZero"/>
        <c:auto val="1"/>
        <c:lblAlgn val="ctr"/>
        <c:lblOffset val="100"/>
        <c:noMultiLvlLbl val="0"/>
      </c:catAx>
      <c:valAx>
        <c:axId val="677936432"/>
        <c:scaling>
          <c:orientation val="minMax"/>
          <c:max val="100"/>
        </c:scaling>
        <c:delete val="0"/>
        <c:axPos val="b"/>
        <c:numFmt formatCode="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6779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277770684069901"/>
          <c:y val="4.2746089099605256E-2"/>
          <c:w val="0.79722222222222228"/>
          <c:h val="0.18483768476308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998490813648291"/>
          <c:y val="0.11202901720618257"/>
          <c:w val="0.43234842519685046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 ábra'!$B$20</c:f>
              <c:strCache>
                <c:ptCount val="1"/>
                <c:pt idx="0">
                  <c:v>százalék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2.6410745198511304E-2"/>
                  <c:y val="-1.597657651202508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ábra'!$A$21:$A$25</c:f>
              <c:strCache>
                <c:ptCount val="5"/>
                <c:pt idx="0">
                  <c:v>más tervem van</c:v>
                </c:pt>
                <c:pt idx="1">
                  <c:v>a főiskola/egyetem elvégzése után egy ideig külföldön szeretnék dolgozni</c:v>
                </c:pt>
                <c:pt idx="2">
                  <c:v>csak a főiskolai/egyetemi tanulmányaim idejére</c:v>
                </c:pt>
                <c:pt idx="3">
                  <c:v>nem tudja</c:v>
                </c:pt>
                <c:pt idx="4">
                  <c:v>hosszú távon szeretnék külföldön maradni</c:v>
                </c:pt>
              </c:strCache>
            </c:strRef>
          </c:cat>
          <c:val>
            <c:numRef>
              <c:f>'2. ábra'!$B$21:$B$25</c:f>
              <c:numCache>
                <c:formatCode>###0</c:formatCode>
                <c:ptCount val="5"/>
                <c:pt idx="0">
                  <c:v>2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78941104"/>
        <c:axId val="678941664"/>
      </c:barChart>
      <c:catAx>
        <c:axId val="67894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678941664"/>
        <c:crosses val="autoZero"/>
        <c:auto val="1"/>
        <c:lblAlgn val="ctr"/>
        <c:lblOffset val="50"/>
        <c:noMultiLvlLbl val="0"/>
      </c:catAx>
      <c:valAx>
        <c:axId val="678941664"/>
        <c:scaling>
          <c:orientation val="minMax"/>
          <c:max val="50"/>
          <c:min val="0"/>
        </c:scaling>
        <c:delete val="0"/>
        <c:axPos val="b"/>
        <c:numFmt formatCode="#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67894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123825</xdr:rowOff>
    </xdr:from>
    <xdr:to>
      <xdr:col>13</xdr:col>
      <xdr:colOff>47624</xdr:colOff>
      <xdr:row>13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2</xdr:row>
      <xdr:rowOff>114300</xdr:rowOff>
    </xdr:from>
    <xdr:to>
      <xdr:col>16</xdr:col>
      <xdr:colOff>342901</xdr:colOff>
      <xdr:row>16</xdr:row>
      <xdr:rowOff>66675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imi_2017_&#225;br&#225;k_170712_11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i\Documents\GVI\konjkalk_1307\konjunktura\HelyesK&#252;ls&#337;Hivatkoz&#225;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1. ábra"/>
      <sheetName val="2. ábra"/>
      <sheetName val="3. ábra"/>
      <sheetName val="4. ábra"/>
      <sheetName val="5. ábra"/>
      <sheetName val="6. ábra"/>
      <sheetName val="7. ábra"/>
      <sheetName val="8. ábra"/>
      <sheetName val="9. ábra"/>
      <sheetName val="10. ábra"/>
      <sheetName val="táblázatok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 xml:space="preserve">jelentkezik külföldi intézménybe </v>
          </cell>
          <cell r="D3" t="str">
            <v xml:space="preserve">nem jelentkezik külföldi intézménybe </v>
          </cell>
        </row>
        <row r="4">
          <cell r="A4" t="str">
            <v>legfeljebb egy idegen nyelv</v>
          </cell>
          <cell r="C4">
            <v>7.2</v>
          </cell>
          <cell r="D4">
            <v>93</v>
          </cell>
        </row>
        <row r="5">
          <cell r="A5" t="str">
            <v>két idegen nyelv</v>
          </cell>
          <cell r="C5">
            <v>8.6</v>
          </cell>
          <cell r="D5">
            <v>91</v>
          </cell>
        </row>
        <row r="6">
          <cell r="A6" t="str">
            <v>több, mint két idegen nyelv</v>
          </cell>
          <cell r="C6">
            <v>23.8</v>
          </cell>
          <cell r="D6">
            <v>76</v>
          </cell>
        </row>
      </sheetData>
      <sheetData sheetId="6"/>
      <sheetData sheetId="7"/>
      <sheetData sheetId="8"/>
      <sheetData sheetId="9"/>
      <sheetData sheetId="10">
        <row r="20">
          <cell r="B20" t="str">
            <v>százalék</v>
          </cell>
        </row>
        <row r="21">
          <cell r="A21" t="str">
            <v>más tervem van</v>
          </cell>
          <cell r="B21">
            <v>2</v>
          </cell>
        </row>
        <row r="22">
          <cell r="A22" t="str">
            <v>a főiskola/egyetem elvégzése után egy ideig külföldön szeretnék dolgozni</v>
          </cell>
          <cell r="B22">
            <v>17</v>
          </cell>
        </row>
        <row r="23">
          <cell r="A23" t="str">
            <v>csak a főiskolai/egyetemi tanulmányaim idejére</v>
          </cell>
          <cell r="B23">
            <v>18</v>
          </cell>
        </row>
        <row r="24">
          <cell r="A24" t="str">
            <v>nem tudja</v>
          </cell>
          <cell r="B24">
            <v>21</v>
          </cell>
        </row>
        <row r="25">
          <cell r="A25" t="str">
            <v>hosszú távon szeretnék külföldön maradni</v>
          </cell>
          <cell r="B25">
            <v>41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nion Indust."/>
      <sheetName val="Diagram1"/>
      <sheetName val="Opinion Indust. (2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5"/>
  <cols>
    <col min="9" max="9" width="26" bestFit="1" customWidth="1"/>
    <col min="10" max="10" width="26" customWidth="1"/>
  </cols>
  <sheetData>
    <row r="1" spans="1:7" ht="17.25">
      <c r="A1" s="1" t="s">
        <v>35</v>
      </c>
    </row>
    <row r="3" spans="1:7">
      <c r="A3" s="2"/>
      <c r="B3" s="2"/>
      <c r="C3" s="2" t="s">
        <v>0</v>
      </c>
      <c r="D3" s="2" t="s">
        <v>1</v>
      </c>
    </row>
    <row r="4" spans="1:7">
      <c r="A4" s="2" t="s">
        <v>2</v>
      </c>
      <c r="B4" s="2"/>
      <c r="C4" s="3">
        <v>7.2</v>
      </c>
      <c r="D4" s="2">
        <v>93</v>
      </c>
    </row>
    <row r="5" spans="1:7">
      <c r="A5" s="2" t="s">
        <v>3</v>
      </c>
      <c r="B5" s="2"/>
      <c r="C5" s="3">
        <v>8.6</v>
      </c>
      <c r="D5" s="2">
        <v>91</v>
      </c>
      <c r="E5" s="4"/>
    </row>
    <row r="6" spans="1:7">
      <c r="A6" s="2" t="s">
        <v>4</v>
      </c>
      <c r="B6" s="2"/>
      <c r="C6" s="3">
        <v>23.8</v>
      </c>
      <c r="D6" s="2">
        <v>76</v>
      </c>
    </row>
    <row r="8" spans="1:7" ht="15.75" thickBot="1">
      <c r="A8" s="5" t="s">
        <v>5</v>
      </c>
      <c r="B8" s="5"/>
      <c r="C8" s="5"/>
      <c r="D8" s="5"/>
      <c r="E8" s="5"/>
      <c r="F8" s="5"/>
      <c r="G8" s="5"/>
    </row>
    <row r="9" spans="1:7" ht="15.75" thickTop="1">
      <c r="A9" s="6" t="s">
        <v>6</v>
      </c>
      <c r="B9" s="7"/>
      <c r="C9" s="8"/>
      <c r="D9" s="9" t="s">
        <v>7</v>
      </c>
      <c r="E9" s="10"/>
      <c r="F9" s="10"/>
      <c r="G9" s="11" t="s">
        <v>8</v>
      </c>
    </row>
    <row r="10" spans="1:7" ht="15.75" thickBot="1">
      <c r="A10" s="12"/>
      <c r="B10" s="13"/>
      <c r="C10" s="14"/>
      <c r="D10" s="15" t="s">
        <v>9</v>
      </c>
      <c r="E10" s="16" t="s">
        <v>10</v>
      </c>
      <c r="F10" s="16" t="s">
        <v>11</v>
      </c>
      <c r="G10" s="17"/>
    </row>
    <row r="11" spans="1:7" ht="15.75" thickTop="1">
      <c r="A11" s="18" t="s">
        <v>12</v>
      </c>
      <c r="B11" s="19" t="s">
        <v>13</v>
      </c>
      <c r="C11" s="20" t="s">
        <v>14</v>
      </c>
      <c r="D11" s="21">
        <v>205</v>
      </c>
      <c r="E11" s="22">
        <v>584</v>
      </c>
      <c r="F11" s="22">
        <v>77</v>
      </c>
      <c r="G11" s="23">
        <v>866</v>
      </c>
    </row>
    <row r="12" spans="1:7" ht="36">
      <c r="A12" s="24"/>
      <c r="B12" s="25"/>
      <c r="C12" s="26" t="s">
        <v>15</v>
      </c>
      <c r="D12" s="27">
        <v>0.92760180995475106</v>
      </c>
      <c r="E12" s="28">
        <v>0.91392801251956191</v>
      </c>
      <c r="F12" s="28">
        <v>0.76237623762376228</v>
      </c>
      <c r="G12" s="29">
        <v>0.90114464099895941</v>
      </c>
    </row>
    <row r="13" spans="1:7">
      <c r="A13" s="24"/>
      <c r="B13" s="25" t="s">
        <v>16</v>
      </c>
      <c r="C13" s="30" t="s">
        <v>14</v>
      </c>
      <c r="D13" s="31">
        <v>16</v>
      </c>
      <c r="E13" s="32">
        <v>55</v>
      </c>
      <c r="F13" s="32">
        <v>24</v>
      </c>
      <c r="G13" s="33">
        <v>95</v>
      </c>
    </row>
    <row r="14" spans="1:7" ht="36">
      <c r="A14" s="34"/>
      <c r="B14" s="25"/>
      <c r="C14" s="26" t="s">
        <v>15</v>
      </c>
      <c r="D14" s="27">
        <v>7.2398190045248875E-2</v>
      </c>
      <c r="E14" s="28">
        <v>8.6071987480438192E-2</v>
      </c>
      <c r="F14" s="28">
        <v>0.23762376237623761</v>
      </c>
      <c r="G14" s="29">
        <v>9.8855359001040574E-2</v>
      </c>
    </row>
    <row r="15" spans="1:7">
      <c r="A15" s="34" t="s">
        <v>8</v>
      </c>
      <c r="B15" s="35"/>
      <c r="C15" s="30" t="s">
        <v>14</v>
      </c>
      <c r="D15" s="31">
        <v>221</v>
      </c>
      <c r="E15" s="32">
        <v>639</v>
      </c>
      <c r="F15" s="32">
        <v>101</v>
      </c>
      <c r="G15" s="33">
        <v>961</v>
      </c>
    </row>
    <row r="16" spans="1:7" ht="36.75" thickBot="1">
      <c r="A16" s="36"/>
      <c r="B16" s="37"/>
      <c r="C16" s="38" t="s">
        <v>15</v>
      </c>
      <c r="D16" s="39">
        <v>1</v>
      </c>
      <c r="E16" s="40">
        <v>1</v>
      </c>
      <c r="F16" s="40">
        <v>1</v>
      </c>
      <c r="G16" s="41">
        <v>1</v>
      </c>
    </row>
    <row r="17" ht="15.75" thickTop="1"/>
  </sheetData>
  <mergeCells count="8">
    <mergeCell ref="A15:B16"/>
    <mergeCell ref="A8:G8"/>
    <mergeCell ref="A9:C10"/>
    <mergeCell ref="D9:F9"/>
    <mergeCell ref="G9:G10"/>
    <mergeCell ref="A11:A14"/>
    <mergeCell ref="B11:B12"/>
    <mergeCell ref="B13:B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5"/>
  <sheetData>
    <row r="1" spans="1:8" ht="17.25">
      <c r="A1" s="1" t="s">
        <v>36</v>
      </c>
    </row>
    <row r="3" spans="1:8" ht="15.75" thickBot="1">
      <c r="A3" s="42" t="s">
        <v>17</v>
      </c>
      <c r="B3" s="42"/>
      <c r="C3" s="42"/>
      <c r="D3" s="42"/>
      <c r="E3" s="42"/>
      <c r="F3" s="42"/>
      <c r="G3" s="43"/>
    </row>
    <row r="4" spans="1:8" ht="26.25" thickTop="1" thickBot="1">
      <c r="A4" s="44" t="s">
        <v>6</v>
      </c>
      <c r="B4" s="45"/>
      <c r="C4" s="46" t="s">
        <v>18</v>
      </c>
      <c r="D4" s="47" t="s">
        <v>19</v>
      </c>
      <c r="E4" s="47" t="s">
        <v>20</v>
      </c>
      <c r="F4" s="48" t="s">
        <v>21</v>
      </c>
      <c r="G4" s="43"/>
    </row>
    <row r="5" spans="1:8" ht="15.75" thickTop="1">
      <c r="A5" s="49" t="s">
        <v>22</v>
      </c>
      <c r="B5" s="50" t="s">
        <v>6</v>
      </c>
      <c r="C5" s="51">
        <v>3</v>
      </c>
      <c r="D5" s="52">
        <v>3.1578947368421053</v>
      </c>
      <c r="E5" s="52">
        <v>3.1578947368421053</v>
      </c>
      <c r="F5" s="53">
        <v>3.1578947368421053</v>
      </c>
      <c r="G5" s="43"/>
    </row>
    <row r="6" spans="1:8">
      <c r="A6" s="54"/>
      <c r="B6" s="55" t="s">
        <v>23</v>
      </c>
      <c r="C6" s="56">
        <v>17</v>
      </c>
      <c r="D6" s="57">
        <v>17.894736842105264</v>
      </c>
      <c r="E6" s="57">
        <v>17.894736842105264</v>
      </c>
      <c r="F6" s="58">
        <v>21.05263157894737</v>
      </c>
      <c r="G6" s="43"/>
    </row>
    <row r="7" spans="1:8">
      <c r="A7" s="54"/>
      <c r="B7" s="55" t="s">
        <v>24</v>
      </c>
      <c r="C7" s="56">
        <v>16</v>
      </c>
      <c r="D7" s="57">
        <v>16.842105263157894</v>
      </c>
      <c r="E7" s="57">
        <v>16.842105263157894</v>
      </c>
      <c r="F7" s="58">
        <v>37.89473684210526</v>
      </c>
      <c r="G7" s="43"/>
    </row>
    <row r="8" spans="1:8">
      <c r="A8" s="54"/>
      <c r="B8" s="55" t="s">
        <v>25</v>
      </c>
      <c r="C8" s="56">
        <v>38</v>
      </c>
      <c r="D8" s="57">
        <v>40</v>
      </c>
      <c r="E8" s="57">
        <v>40</v>
      </c>
      <c r="F8" s="58">
        <v>77.89473684210526</v>
      </c>
      <c r="G8" s="43"/>
    </row>
    <row r="9" spans="1:8">
      <c r="A9" s="54"/>
      <c r="B9" s="55" t="s">
        <v>26</v>
      </c>
      <c r="C9" s="56">
        <v>2</v>
      </c>
      <c r="D9" s="57">
        <v>2.1052631578947367</v>
      </c>
      <c r="E9" s="57">
        <v>2.1052631578947367</v>
      </c>
      <c r="F9" s="58">
        <v>80</v>
      </c>
      <c r="G9" s="43"/>
    </row>
    <row r="10" spans="1:8">
      <c r="A10" s="54"/>
      <c r="B10" s="55" t="s">
        <v>27</v>
      </c>
      <c r="C10" s="56">
        <v>19</v>
      </c>
      <c r="D10" s="57">
        <v>20</v>
      </c>
      <c r="E10" s="57">
        <v>20</v>
      </c>
      <c r="F10" s="58">
        <v>100</v>
      </c>
      <c r="G10" s="43"/>
    </row>
    <row r="11" spans="1:8" ht="15.75" thickBot="1">
      <c r="A11" s="59"/>
      <c r="B11" s="60" t="s">
        <v>8</v>
      </c>
      <c r="C11" s="61">
        <v>95</v>
      </c>
      <c r="D11" s="62">
        <v>100</v>
      </c>
      <c r="E11" s="62">
        <v>100</v>
      </c>
      <c r="F11" s="63"/>
      <c r="G11" s="43"/>
    </row>
    <row r="12" spans="1:8" ht="15.75" thickTop="1"/>
    <row r="13" spans="1:8">
      <c r="H13" t="s">
        <v>28</v>
      </c>
    </row>
    <row r="14" spans="1:8">
      <c r="A14" s="2" t="s">
        <v>29</v>
      </c>
      <c r="B14" s="56">
        <v>17</v>
      </c>
      <c r="C14" s="64">
        <f>B14/$B$19</f>
        <v>0.18478260869565216</v>
      </c>
      <c r="D14" s="65">
        <v>18</v>
      </c>
      <c r="E14" s="2"/>
    </row>
    <row r="15" spans="1:8">
      <c r="A15" s="2" t="s">
        <v>30</v>
      </c>
      <c r="B15" s="56">
        <v>16</v>
      </c>
      <c r="C15" s="64">
        <f>B15/$B$19</f>
        <v>0.17391304347826086</v>
      </c>
      <c r="D15" s="65">
        <v>17</v>
      </c>
      <c r="E15" s="2"/>
    </row>
    <row r="16" spans="1:8">
      <c r="A16" s="2" t="s">
        <v>31</v>
      </c>
      <c r="B16" s="56">
        <v>38</v>
      </c>
      <c r="C16" s="64">
        <f>B16/$B$19</f>
        <v>0.41304347826086957</v>
      </c>
      <c r="D16" s="65">
        <v>41</v>
      </c>
      <c r="E16" s="2"/>
    </row>
    <row r="17" spans="1:5">
      <c r="A17" s="2" t="s">
        <v>32</v>
      </c>
      <c r="B17" s="56">
        <v>2</v>
      </c>
      <c r="C17" s="64">
        <f>B17/$B$19</f>
        <v>2.1739130434782608E-2</v>
      </c>
      <c r="D17" s="65">
        <v>2</v>
      </c>
      <c r="E17" s="2"/>
    </row>
    <row r="18" spans="1:5">
      <c r="A18" s="2" t="s">
        <v>33</v>
      </c>
      <c r="B18" s="56">
        <v>19</v>
      </c>
      <c r="C18" s="64">
        <f>B18/$B$19</f>
        <v>0.20652173913043478</v>
      </c>
      <c r="D18" s="65">
        <v>21</v>
      </c>
      <c r="E18" s="2"/>
    </row>
    <row r="19" spans="1:5">
      <c r="A19" s="2"/>
      <c r="B19" s="66">
        <f>SUM(B14:B18)</f>
        <v>92</v>
      </c>
      <c r="C19" s="2"/>
      <c r="D19" s="2"/>
      <c r="E19" s="2"/>
    </row>
    <row r="20" spans="1:5">
      <c r="A20" s="2"/>
      <c r="B20" s="2" t="s">
        <v>34</v>
      </c>
      <c r="C20" s="2"/>
      <c r="D20" s="2"/>
      <c r="E20" s="2"/>
    </row>
    <row r="21" spans="1:5">
      <c r="A21" s="2" t="s">
        <v>32</v>
      </c>
      <c r="B21" s="67">
        <v>2</v>
      </c>
      <c r="C21" s="2"/>
      <c r="D21" s="2"/>
      <c r="E21" s="2"/>
    </row>
    <row r="22" spans="1:5">
      <c r="A22" s="2" t="s">
        <v>30</v>
      </c>
      <c r="B22" s="67">
        <v>17</v>
      </c>
      <c r="C22" s="2"/>
      <c r="D22" s="2"/>
      <c r="E22" s="2"/>
    </row>
    <row r="23" spans="1:5">
      <c r="A23" s="2" t="s">
        <v>29</v>
      </c>
      <c r="B23" s="67">
        <v>18</v>
      </c>
      <c r="C23" s="2"/>
      <c r="D23" s="2"/>
      <c r="E23" s="2"/>
    </row>
    <row r="24" spans="1:5">
      <c r="A24" s="2" t="s">
        <v>33</v>
      </c>
      <c r="B24" s="67">
        <v>21</v>
      </c>
      <c r="C24" s="2"/>
      <c r="D24" s="2"/>
      <c r="E24" s="2"/>
    </row>
    <row r="25" spans="1:5">
      <c r="A25" s="2" t="s">
        <v>31</v>
      </c>
      <c r="B25" s="67">
        <v>41</v>
      </c>
      <c r="C25" s="2"/>
      <c r="D25" s="2"/>
      <c r="E25" s="2"/>
    </row>
    <row r="26" spans="1:5" ht="18">
      <c r="C26" s="68"/>
    </row>
  </sheetData>
  <mergeCells count="3">
    <mergeCell ref="A3:F3"/>
    <mergeCell ref="A4:B4"/>
    <mergeCell ref="A5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 ábra</vt:lpstr>
      <vt:lpstr>2. ábra</vt:lpstr>
      <vt:lpstr>'1. ábra'!_Toc485636392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MKIK GVI</dc:creator>
  <cp:lastModifiedBy>Zsanna</cp:lastModifiedBy>
  <dcterms:created xsi:type="dcterms:W3CDTF">2017-07-17T08:15:15Z</dcterms:created>
  <dcterms:modified xsi:type="dcterms:W3CDTF">2017-07-17T08:17:26Z</dcterms:modified>
</cp:coreProperties>
</file>